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461" sheetId="1" r:id="rId1"/>
  </sheets>
  <definedNames>
    <definedName name="_xlnm.Print_Area" localSheetId="0">КПК0117461!$A$1:$BQ$133</definedName>
  </definedNames>
  <calcPr calcId="152511"/>
</workbook>
</file>

<file path=xl/calcChain.xml><?xml version="1.0" encoding="utf-8"?>
<calcChain xmlns="http://schemas.openxmlformats.org/spreadsheetml/2006/main">
  <c r="BH91" i="1" l="1"/>
  <c r="BC91" i="1"/>
  <c r="BH89" i="1"/>
  <c r="BC89" i="1"/>
  <c r="BH88" i="1"/>
  <c r="BC88" i="1"/>
  <c r="BH87" i="1"/>
  <c r="BC87" i="1"/>
  <c r="BH86" i="1"/>
  <c r="BC86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  <c r="BN45" i="1" l="1"/>
</calcChain>
</file>

<file path=xl/sharedStrings.xml><?xml version="1.0" encoding="utf-8"?>
<sst xmlns="http://schemas.openxmlformats.org/spreadsheetml/2006/main" count="271" uniqueCount="140">
  <si>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</si>
  <si>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</si>
  <si>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</si>
  <si>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</si>
  <si>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</si>
  <si>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</si>
  <si>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</si>
  <si>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</si>
  <si>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</si>
  <si>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</si>
  <si>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</si>
  <si>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</si>
  <si>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</si>
  <si>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</si>
  <si>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</si>
  <si>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</si>
  <si>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</si>
  <si>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</si>
  <si>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</si>
  <si>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</si>
  <si>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</si>
  <si>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</si>
  <si>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</si>
  <si>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</si>
  <si>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</si>
  <si>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</si>
  <si>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</si>
  <si>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</si>
  <si>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</si>
  <si>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</si>
  <si>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</si>
  <si>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</si>
  <si>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</si>
  <si>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</si>
  <si>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</si>
  <si>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</si>
  <si>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</si>
  <si>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</si>
  <si>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</si>
  <si>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</si>
  <si>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</si>
  <si>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</si>
  <si>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</si>
  <si>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</si>
  <si>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</si>
  <si>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</si>
  <si>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</si>
  <si>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</si>
  <si>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</si>
  <si>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</si>
  <si>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</si>
  <si>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</si>
  <si>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</si>
  <si>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</si>
  <si>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</si>
  <si>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</si>
  <si>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</si>
  <si>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</si>
  <si>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</si>
  <si>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</si>
  <si>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</si>
  <si>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</si>
  <si>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</si>
  <si>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</si>
  <si>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</si>
  <si>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</si>
  <si>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</si>
  <si>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</si>
  <si>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</si>
  <si>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</si>
  <si>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</si>
  <si>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</si>
  <si>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</si>
  <si>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</si>
  <si>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</si>
  <si>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</si>
  <si>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</si>
  <si>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</si>
  <si>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</si>
  <si>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</si>
  <si>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</si>
  <si>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</si>
  <si>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</si>
  <si>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</si>
  <si>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</si>
  <si>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</si>
  <si>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Будівництво (реконструкція), капітальний ремонт доріг, площ та тротуарів (в т.ч. співфінансування державних програм)</t>
  </si>
  <si>
    <t>УСЬОГО</t>
  </si>
  <si>
    <t>відхилення пояснюється проведеною тендерною процедурою, що призвело до економії коштів</t>
  </si>
  <si>
    <t>відхилення відсутні</t>
  </si>
  <si>
    <t>відхилення пояснюється тим, що не було вчасно виготовлено проєктно-кошторисну документацію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</si>
  <si>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</si>
  <si>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Усього</t>
  </si>
  <si>
    <t>затрат</t>
  </si>
  <si>
    <t/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</si>
  <si>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</si>
  <si>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</si>
  <si>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</si>
  <si>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</si>
  <si>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</si>
  <si>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обсяг ресурсів на будівництво (реконструкцію), капітальний ремонт доріг, площ та тротуарів</t>
  </si>
  <si>
    <t>кошторис</t>
  </si>
  <si>
    <t>продукту</t>
  </si>
  <si>
    <t>площа вулично-дорожньої мережі, на яких планується провести ремонт</t>
  </si>
  <si>
    <t>м.кв.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</si>
  <si>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</si>
  <si>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</si>
  <si>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</si>
  <si>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</si>
  <si>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площа вулично-дорожньої мережі, на якій планується провести капітальний ремонт тротуарів, доріг та площ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</si>
  <si>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</si>
  <si>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</si>
  <si>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</si>
  <si>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</si>
  <si>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</si>
  <si>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</si>
  <si>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середня вартість 1 кв.м. вулично-дорожньої мережі, на якій планується провести капітальний ремонт тротуарів, доріг та площ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</si>
  <si>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</si>
  <si>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</si>
  <si>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</si>
  <si>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відхилення пояснюється воєнним станом в країні</t>
  </si>
  <si>
    <t>проведена тендерна процедура закупівлі, що значно знизило ціну на закупівлю щебеню</t>
  </si>
  <si>
    <t>Забезпечення утримання та розвиток автомобільних доріг та дорожньої інфраструктури міста</t>
  </si>
  <si>
    <t>Результативні показники по загальному фонду виконані на 95%, по спеціальному фонду - 43%. Це пов'язано з тим, що невчасно було зроблено проєктно-кошторисну документацію.</t>
  </si>
  <si>
    <t>'Бюджетна програмамає одне головне завдання на виконання основної мети - забезпечення утримання та покращення стану об'єктів транспортної інфраструктури. У 2023 році, в умовах воєнного стану, мета програми частково досягнута. Кошти були спрямовані на придбання щебеню, поточний ремонт доріг.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</si>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</sst>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135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132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122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300000</v>
      </c>
      <c r="AL43" s="57"/>
      <c r="AM43" s="57"/>
      <c r="AN43" s="57"/>
      <c r="AO43" s="57"/>
      <c r="AP43" s="57">
        <v>248025.5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248025.5</v>
      </c>
      <c r="BA43" s="57"/>
      <c r="BB43" s="57"/>
      <c r="BC43" s="57"/>
      <c r="BD43" s="57">
        <f>AP43-AA43</f>
        <v>-51974.5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-51974.5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3000000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3000000</v>
      </c>
      <c r="AL44" s="57"/>
      <c r="AM44" s="57"/>
      <c r="AN44" s="57"/>
      <c r="AO44" s="57"/>
      <c r="AP44" s="57">
        <v>3000000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3000000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7795000</v>
      </c>
      <c r="AB45" s="57"/>
      <c r="AC45" s="57"/>
      <c r="AD45" s="57"/>
      <c r="AE45" s="57"/>
      <c r="AF45" s="57">
        <v>5423887</v>
      </c>
      <c r="AG45" s="57"/>
      <c r="AH45" s="57"/>
      <c r="AI45" s="57"/>
      <c r="AJ45" s="57"/>
      <c r="AK45" s="57">
        <f>AA45+AF45</f>
        <v>13218887</v>
      </c>
      <c r="AL45" s="57"/>
      <c r="AM45" s="57"/>
      <c r="AN45" s="57"/>
      <c r="AO45" s="57"/>
      <c r="AP45" s="57">
        <v>7795000</v>
      </c>
      <c r="AQ45" s="57"/>
      <c r="AR45" s="57"/>
      <c r="AS45" s="57"/>
      <c r="AT45" s="57"/>
      <c r="AU45" s="57">
        <v>2331114</v>
      </c>
      <c r="AV45" s="57"/>
      <c r="AW45" s="57"/>
      <c r="AX45" s="57"/>
      <c r="AY45" s="57"/>
      <c r="AZ45" s="57">
        <f>AP45+AU45</f>
        <v>10126114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-3092773</v>
      </c>
      <c r="BJ45" s="57"/>
      <c r="BK45" s="57"/>
      <c r="BL45" s="57"/>
      <c r="BM45" s="57"/>
      <c r="BN45" s="57">
        <f>BD45+BI45</f>
        <v>-3092773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700000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700000</v>
      </c>
      <c r="AL46" s="57"/>
      <c r="AM46" s="57"/>
      <c r="AN46" s="57"/>
      <c r="AO46" s="57"/>
      <c r="AP46" s="57">
        <v>201377.42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201377.42</v>
      </c>
      <c r="BA46" s="57"/>
      <c r="BB46" s="57"/>
      <c r="BC46" s="57"/>
      <c r="BD46" s="57">
        <f>AP46-AA46</f>
        <v>-498622.57999999996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-498622.57999999996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11795000</v>
      </c>
      <c r="AB47" s="83"/>
      <c r="AC47" s="83"/>
      <c r="AD47" s="83"/>
      <c r="AE47" s="83"/>
      <c r="AF47" s="83">
        <v>5423887</v>
      </c>
      <c r="AG47" s="83"/>
      <c r="AH47" s="83"/>
      <c r="AI47" s="83"/>
      <c r="AJ47" s="83"/>
      <c r="AK47" s="83">
        <f>AA47+AF47</f>
        <v>17218887</v>
      </c>
      <c r="AL47" s="83"/>
      <c r="AM47" s="83"/>
      <c r="AN47" s="83"/>
      <c r="AO47" s="83"/>
      <c r="AP47" s="83">
        <v>11244402.92</v>
      </c>
      <c r="AQ47" s="83"/>
      <c r="AR47" s="83"/>
      <c r="AS47" s="83"/>
      <c r="AT47" s="83"/>
      <c r="AU47" s="83">
        <v>2331114</v>
      </c>
      <c r="AV47" s="83"/>
      <c r="AW47" s="83"/>
      <c r="AX47" s="83"/>
      <c r="AY47" s="83"/>
      <c r="AZ47" s="83">
        <f>AP47+AU47</f>
        <v>13575516.92</v>
      </c>
      <c r="BA47" s="83"/>
      <c r="BB47" s="83"/>
      <c r="BC47" s="83"/>
      <c r="BD47" s="83">
        <f>AP47-AA47</f>
        <v>-550597.08000000007</v>
      </c>
      <c r="BE47" s="83"/>
      <c r="BF47" s="83"/>
      <c r="BG47" s="83"/>
      <c r="BH47" s="83"/>
      <c r="BI47" s="83">
        <f>AU47-AF47</f>
        <v>-3092773</v>
      </c>
      <c r="BJ47" s="83"/>
      <c r="BK47" s="83"/>
      <c r="BL47" s="83"/>
      <c r="BM47" s="83"/>
      <c r="BN47" s="83">
        <f>BD47+BI47</f>
        <v>-3643370.08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  <c r="CA54" s="1" t="s">
        <v>61</v>
      </c>
    </row>
    <row r="55" spans="1:79" ht="14.25" customHeight="1" x14ac:dyDescent="0.2">
      <c r="A55" s="96">
        <v>2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6" spans="1:79" ht="14.25" customHeight="1" x14ac:dyDescent="0.2">
      <c r="A56" s="96">
        <v>3</v>
      </c>
      <c r="B56" s="97"/>
      <c r="C56" s="123" t="s">
        <v>88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</row>
    <row r="57" spans="1:79" ht="14.25" customHeight="1" x14ac:dyDescent="0.2">
      <c r="A57" s="96">
        <v>4</v>
      </c>
      <c r="B57" s="97"/>
      <c r="C57" s="123" t="s">
        <v>90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133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51" customHeight="1" x14ac:dyDescent="0.2">
      <c r="A65" s="94">
        <v>1</v>
      </c>
      <c r="B65" s="94"/>
      <c r="C65" s="124" t="s">
        <v>91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11795000</v>
      </c>
      <c r="T65" s="110"/>
      <c r="U65" s="110"/>
      <c r="V65" s="110"/>
      <c r="W65" s="110"/>
      <c r="X65" s="110">
        <v>5423887</v>
      </c>
      <c r="Y65" s="110"/>
      <c r="Z65" s="110"/>
      <c r="AA65" s="110"/>
      <c r="AB65" s="110"/>
      <c r="AC65" s="110">
        <f>S65+X65</f>
        <v>17218887</v>
      </c>
      <c r="AD65" s="110"/>
      <c r="AE65" s="110"/>
      <c r="AF65" s="110"/>
      <c r="AG65" s="110"/>
      <c r="AH65" s="110"/>
      <c r="AI65" s="110">
        <v>11244402.92</v>
      </c>
      <c r="AJ65" s="110"/>
      <c r="AK65" s="110"/>
      <c r="AL65" s="110"/>
      <c r="AM65" s="110"/>
      <c r="AN65" s="110">
        <v>2331114</v>
      </c>
      <c r="AO65" s="110"/>
      <c r="AP65" s="110"/>
      <c r="AQ65" s="110"/>
      <c r="AR65" s="110"/>
      <c r="AS65" s="110">
        <f>AI65+AN65</f>
        <v>13575516.92</v>
      </c>
      <c r="AT65" s="110"/>
      <c r="AU65" s="110"/>
      <c r="AV65" s="110"/>
      <c r="AW65" s="110"/>
      <c r="AX65" s="110"/>
      <c r="AY65" s="110">
        <f>AI65-S65</f>
        <v>-550597.08000000007</v>
      </c>
      <c r="AZ65" s="110"/>
      <c r="BA65" s="110"/>
      <c r="BB65" s="110"/>
      <c r="BC65" s="110"/>
      <c r="BD65" s="125">
        <f>AN65-X65</f>
        <v>-3092773</v>
      </c>
      <c r="BE65" s="125"/>
      <c r="BF65" s="125"/>
      <c r="BG65" s="125"/>
      <c r="BH65" s="125"/>
      <c r="BI65" s="125">
        <f>AY65+BD65</f>
        <v>-3643370.08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s="122" customFormat="1" ht="15" customHeight="1" x14ac:dyDescent="0.2">
      <c r="A66" s="126"/>
      <c r="B66" s="126"/>
      <c r="C66" s="127" t="s">
        <v>92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1"/>
      <c r="S66" s="111">
        <v>11795000</v>
      </c>
      <c r="T66" s="111"/>
      <c r="U66" s="111"/>
      <c r="V66" s="111"/>
      <c r="W66" s="111"/>
      <c r="X66" s="111">
        <v>5423887</v>
      </c>
      <c r="Y66" s="111"/>
      <c r="Z66" s="111"/>
      <c r="AA66" s="111"/>
      <c r="AB66" s="111"/>
      <c r="AC66" s="111">
        <f>S66+X66</f>
        <v>17218887</v>
      </c>
      <c r="AD66" s="111"/>
      <c r="AE66" s="111"/>
      <c r="AF66" s="111"/>
      <c r="AG66" s="111"/>
      <c r="AH66" s="111"/>
      <c r="AI66" s="111">
        <v>11244402.92</v>
      </c>
      <c r="AJ66" s="111"/>
      <c r="AK66" s="111"/>
      <c r="AL66" s="111"/>
      <c r="AM66" s="111"/>
      <c r="AN66" s="111">
        <v>2331114</v>
      </c>
      <c r="AO66" s="111"/>
      <c r="AP66" s="111"/>
      <c r="AQ66" s="111"/>
      <c r="AR66" s="111"/>
      <c r="AS66" s="111">
        <f>AI66+AN66</f>
        <v>13575516.92</v>
      </c>
      <c r="AT66" s="111"/>
      <c r="AU66" s="111"/>
      <c r="AV66" s="111"/>
      <c r="AW66" s="111"/>
      <c r="AX66" s="111"/>
      <c r="AY66" s="111">
        <f>AI66-S66</f>
        <v>-550597.08000000007</v>
      </c>
      <c r="AZ66" s="111"/>
      <c r="BA66" s="111"/>
      <c r="BB66" s="111"/>
      <c r="BC66" s="111"/>
      <c r="BD66" s="128">
        <f>AN66-X66</f>
        <v>-3092773</v>
      </c>
      <c r="BE66" s="128"/>
      <c r="BF66" s="128"/>
      <c r="BG66" s="128"/>
      <c r="BH66" s="128"/>
      <c r="BI66" s="128">
        <f>AY66+BD66</f>
        <v>-3643370.08</v>
      </c>
      <c r="BJ66" s="128"/>
      <c r="BK66" s="128"/>
      <c r="BL66" s="128"/>
      <c r="BM66" s="128"/>
      <c r="BN66" s="128"/>
      <c r="BO66" s="129"/>
      <c r="BP66" s="129"/>
      <c r="BQ66" s="129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5" t="s">
        <v>0</v>
      </c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3"/>
      <c r="B72" s="104"/>
      <c r="C72" s="103"/>
      <c r="D72" s="105"/>
      <c r="E72" s="105"/>
      <c r="F72" s="105"/>
      <c r="G72" s="105"/>
      <c r="H72" s="105"/>
      <c r="I72" s="104"/>
      <c r="J72" s="103"/>
      <c r="K72" s="105"/>
      <c r="L72" s="105"/>
      <c r="M72" s="105"/>
      <c r="N72" s="104"/>
      <c r="O72" s="103"/>
      <c r="P72" s="105"/>
      <c r="Q72" s="105"/>
      <c r="R72" s="105"/>
      <c r="S72" s="105"/>
      <c r="T72" s="105"/>
      <c r="U72" s="105"/>
      <c r="V72" s="105"/>
      <c r="W72" s="105"/>
      <c r="X72" s="104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4" t="s">
        <v>36</v>
      </c>
      <c r="B74" s="94"/>
      <c r="C74" s="66" t="s">
        <v>14</v>
      </c>
      <c r="D74" s="67"/>
      <c r="E74" s="67"/>
      <c r="F74" s="67"/>
      <c r="G74" s="67"/>
      <c r="H74" s="67"/>
      <c r="I74" s="68"/>
      <c r="J74" s="94" t="s">
        <v>15</v>
      </c>
      <c r="K74" s="94"/>
      <c r="L74" s="94"/>
      <c r="M74" s="94"/>
      <c r="N74" s="94"/>
      <c r="O74" s="95" t="s">
        <v>37</v>
      </c>
      <c r="P74" s="95"/>
      <c r="Q74" s="95"/>
      <c r="R74" s="95"/>
      <c r="S74" s="95"/>
      <c r="T74" s="95"/>
      <c r="U74" s="95"/>
      <c r="V74" s="95"/>
      <c r="W74" s="95"/>
      <c r="X74" s="66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1" t="s">
        <v>16</v>
      </c>
      <c r="BN74" s="81"/>
      <c r="BO74" s="81"/>
      <c r="BP74" s="81"/>
      <c r="BQ74" s="81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22" customFormat="1" ht="15.75" x14ac:dyDescent="0.2">
      <c r="A75" s="126">
        <v>0</v>
      </c>
      <c r="B75" s="126"/>
      <c r="C75" s="130" t="s">
        <v>93</v>
      </c>
      <c r="D75" s="130"/>
      <c r="E75" s="130"/>
      <c r="F75" s="130"/>
      <c r="G75" s="130"/>
      <c r="H75" s="130"/>
      <c r="I75" s="130"/>
      <c r="J75" s="130" t="s">
        <v>94</v>
      </c>
      <c r="K75" s="130"/>
      <c r="L75" s="130"/>
      <c r="M75" s="130"/>
      <c r="N75" s="130"/>
      <c r="O75" s="130" t="s">
        <v>94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  <c r="CA75" s="122" t="s">
        <v>24</v>
      </c>
    </row>
    <row r="76" spans="1:79" ht="89.25" customHeight="1" x14ac:dyDescent="0.2">
      <c r="A76" s="94">
        <v>0</v>
      </c>
      <c r="B76" s="94"/>
      <c r="C76" s="134" t="s">
        <v>95</v>
      </c>
      <c r="D76" s="116"/>
      <c r="E76" s="116"/>
      <c r="F76" s="116"/>
      <c r="G76" s="116"/>
      <c r="H76" s="116"/>
      <c r="I76" s="117"/>
      <c r="J76" s="135" t="s">
        <v>96</v>
      </c>
      <c r="K76" s="135"/>
      <c r="L76" s="135"/>
      <c r="M76" s="135"/>
      <c r="N76" s="135"/>
      <c r="O76" s="134" t="s">
        <v>97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7795000</v>
      </c>
      <c r="Z76" s="110"/>
      <c r="AA76" s="110"/>
      <c r="AB76" s="110"/>
      <c r="AC76" s="110"/>
      <c r="AD76" s="110">
        <v>5423887</v>
      </c>
      <c r="AE76" s="110"/>
      <c r="AF76" s="110"/>
      <c r="AG76" s="110"/>
      <c r="AH76" s="110"/>
      <c r="AI76" s="110">
        <v>13218887</v>
      </c>
      <c r="AJ76" s="110"/>
      <c r="AK76" s="110"/>
      <c r="AL76" s="110"/>
      <c r="AM76" s="110"/>
      <c r="AN76" s="110">
        <v>7795000</v>
      </c>
      <c r="AO76" s="110"/>
      <c r="AP76" s="110"/>
      <c r="AQ76" s="110"/>
      <c r="AR76" s="110"/>
      <c r="AS76" s="110">
        <v>2331114</v>
      </c>
      <c r="AT76" s="110"/>
      <c r="AU76" s="110"/>
      <c r="AV76" s="110"/>
      <c r="AW76" s="110"/>
      <c r="AX76" s="110">
        <v>10126114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-3092773</v>
      </c>
      <c r="BI76" s="110"/>
      <c r="BJ76" s="110"/>
      <c r="BK76" s="110"/>
      <c r="BL76" s="110"/>
      <c r="BM76" s="110">
        <v>-3092773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51" customHeight="1" x14ac:dyDescent="0.2">
      <c r="A77" s="94">
        <v>0</v>
      </c>
      <c r="B77" s="94"/>
      <c r="C77" s="134" t="s">
        <v>98</v>
      </c>
      <c r="D77" s="116"/>
      <c r="E77" s="116"/>
      <c r="F77" s="116"/>
      <c r="G77" s="116"/>
      <c r="H77" s="116"/>
      <c r="I77" s="117"/>
      <c r="J77" s="135" t="s">
        <v>96</v>
      </c>
      <c r="K77" s="135"/>
      <c r="L77" s="135"/>
      <c r="M77" s="135"/>
      <c r="N77" s="135"/>
      <c r="O77" s="134" t="s">
        <v>97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300000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300000</v>
      </c>
      <c r="AJ77" s="110"/>
      <c r="AK77" s="110"/>
      <c r="AL77" s="110"/>
      <c r="AM77" s="110"/>
      <c r="AN77" s="110">
        <v>248025.5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248025.5</v>
      </c>
      <c r="AY77" s="110"/>
      <c r="AZ77" s="110"/>
      <c r="BA77" s="110"/>
      <c r="BB77" s="110"/>
      <c r="BC77" s="110">
        <f>AN77-Y77</f>
        <v>-51974.5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-51974.5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94">
        <v>0</v>
      </c>
      <c r="B78" s="94"/>
      <c r="C78" s="134" t="s">
        <v>99</v>
      </c>
      <c r="D78" s="116"/>
      <c r="E78" s="116"/>
      <c r="F78" s="116"/>
      <c r="G78" s="116"/>
      <c r="H78" s="116"/>
      <c r="I78" s="117"/>
      <c r="J78" s="135" t="s">
        <v>96</v>
      </c>
      <c r="K78" s="135"/>
      <c r="L78" s="135"/>
      <c r="M78" s="135"/>
      <c r="N78" s="135"/>
      <c r="O78" s="134" t="s">
        <v>97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3000000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3000000</v>
      </c>
      <c r="AJ78" s="110"/>
      <c r="AK78" s="110"/>
      <c r="AL78" s="110"/>
      <c r="AM78" s="110"/>
      <c r="AN78" s="110">
        <v>3000000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3000000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76.5" customHeight="1" x14ac:dyDescent="0.2">
      <c r="A79" s="94">
        <v>0</v>
      </c>
      <c r="B79" s="94"/>
      <c r="C79" s="134" t="s">
        <v>100</v>
      </c>
      <c r="D79" s="116"/>
      <c r="E79" s="116"/>
      <c r="F79" s="116"/>
      <c r="G79" s="116"/>
      <c r="H79" s="116"/>
      <c r="I79" s="117"/>
      <c r="J79" s="135" t="s">
        <v>96</v>
      </c>
      <c r="K79" s="135"/>
      <c r="L79" s="135"/>
      <c r="M79" s="135"/>
      <c r="N79" s="135"/>
      <c r="O79" s="134" t="s">
        <v>101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700000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700000</v>
      </c>
      <c r="AJ79" s="110"/>
      <c r="AK79" s="110"/>
      <c r="AL79" s="110"/>
      <c r="AM79" s="110"/>
      <c r="AN79" s="110">
        <v>201377.42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201377.42</v>
      </c>
      <c r="AY79" s="110"/>
      <c r="AZ79" s="110"/>
      <c r="BA79" s="110"/>
      <c r="BB79" s="110"/>
      <c r="BC79" s="110">
        <f>AN79-Y79</f>
        <v>-498622.57999999996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-498622.57999999996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102</v>
      </c>
      <c r="D80" s="120"/>
      <c r="E80" s="120"/>
      <c r="F80" s="120"/>
      <c r="G80" s="120"/>
      <c r="H80" s="120"/>
      <c r="I80" s="121"/>
      <c r="J80" s="130" t="s">
        <v>94</v>
      </c>
      <c r="K80" s="130"/>
      <c r="L80" s="130"/>
      <c r="M80" s="130"/>
      <c r="N80" s="130"/>
      <c r="O80" s="133" t="s">
        <v>94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8" ht="51" customHeight="1" x14ac:dyDescent="0.2">
      <c r="A81" s="94">
        <v>0</v>
      </c>
      <c r="B81" s="94"/>
      <c r="C81" s="134" t="s">
        <v>103</v>
      </c>
      <c r="D81" s="116"/>
      <c r="E81" s="116"/>
      <c r="F81" s="116"/>
      <c r="G81" s="116"/>
      <c r="H81" s="116"/>
      <c r="I81" s="117"/>
      <c r="J81" s="135" t="s">
        <v>104</v>
      </c>
      <c r="K81" s="135"/>
      <c r="L81" s="135"/>
      <c r="M81" s="135"/>
      <c r="N81" s="135"/>
      <c r="O81" s="134" t="s">
        <v>97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24800</v>
      </c>
      <c r="Z81" s="110"/>
      <c r="AA81" s="110"/>
      <c r="AB81" s="110"/>
      <c r="AC81" s="110"/>
      <c r="AD81" s="110">
        <v>24.8</v>
      </c>
      <c r="AE81" s="110"/>
      <c r="AF81" s="110"/>
      <c r="AG81" s="110"/>
      <c r="AH81" s="110"/>
      <c r="AI81" s="110">
        <v>24824.799999999999</v>
      </c>
      <c r="AJ81" s="110"/>
      <c r="AK81" s="110"/>
      <c r="AL81" s="110"/>
      <c r="AM81" s="110"/>
      <c r="AN81" s="110">
        <v>24800</v>
      </c>
      <c r="AO81" s="110"/>
      <c r="AP81" s="110"/>
      <c r="AQ81" s="110"/>
      <c r="AR81" s="110"/>
      <c r="AS81" s="110">
        <v>24.8</v>
      </c>
      <c r="AT81" s="110"/>
      <c r="AU81" s="110"/>
      <c r="AV81" s="110"/>
      <c r="AW81" s="110"/>
      <c r="AX81" s="110">
        <v>24824.799999999999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63.75" customHeight="1" x14ac:dyDescent="0.2">
      <c r="A82" s="94">
        <v>0</v>
      </c>
      <c r="B82" s="94"/>
      <c r="C82" s="134" t="s">
        <v>105</v>
      </c>
      <c r="D82" s="116"/>
      <c r="E82" s="116"/>
      <c r="F82" s="116"/>
      <c r="G82" s="116"/>
      <c r="H82" s="116"/>
      <c r="I82" s="117"/>
      <c r="J82" s="135" t="s">
        <v>106</v>
      </c>
      <c r="K82" s="135"/>
      <c r="L82" s="135"/>
      <c r="M82" s="135"/>
      <c r="N82" s="135"/>
      <c r="O82" s="134" t="s">
        <v>97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6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6</v>
      </c>
      <c r="AJ82" s="110"/>
      <c r="AK82" s="110"/>
      <c r="AL82" s="110"/>
      <c r="AM82" s="110"/>
      <c r="AN82" s="110">
        <v>4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4</v>
      </c>
      <c r="AY82" s="110"/>
      <c r="AZ82" s="110"/>
      <c r="BA82" s="110"/>
      <c r="BB82" s="110"/>
      <c r="BC82" s="110">
        <f>AN82-Y82</f>
        <v>-2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25.5" customHeight="1" x14ac:dyDescent="0.2">
      <c r="A83" s="94">
        <v>0</v>
      </c>
      <c r="B83" s="94"/>
      <c r="C83" s="134" t="s">
        <v>107</v>
      </c>
      <c r="D83" s="116"/>
      <c r="E83" s="116"/>
      <c r="F83" s="116"/>
      <c r="G83" s="116"/>
      <c r="H83" s="116"/>
      <c r="I83" s="117"/>
      <c r="J83" s="135" t="s">
        <v>108</v>
      </c>
      <c r="K83" s="135"/>
      <c r="L83" s="135"/>
      <c r="M83" s="135"/>
      <c r="N83" s="135"/>
      <c r="O83" s="134" t="s">
        <v>97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4000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4000</v>
      </c>
      <c r="AJ83" s="110"/>
      <c r="AK83" s="110"/>
      <c r="AL83" s="110"/>
      <c r="AM83" s="110"/>
      <c r="AN83" s="110">
        <v>5165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5165</v>
      </c>
      <c r="AY83" s="110"/>
      <c r="AZ83" s="110"/>
      <c r="BA83" s="110"/>
      <c r="BB83" s="110"/>
      <c r="BC83" s="110">
        <f>AN83-Y83</f>
        <v>1165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1165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76.5" customHeight="1" x14ac:dyDescent="0.2">
      <c r="A84" s="94">
        <v>0</v>
      </c>
      <c r="B84" s="94"/>
      <c r="C84" s="134" t="s">
        <v>109</v>
      </c>
      <c r="D84" s="116"/>
      <c r="E84" s="116"/>
      <c r="F84" s="116"/>
      <c r="G84" s="116"/>
      <c r="H84" s="116"/>
      <c r="I84" s="117"/>
      <c r="J84" s="135" t="s">
        <v>104</v>
      </c>
      <c r="K84" s="135"/>
      <c r="L84" s="135"/>
      <c r="M84" s="135"/>
      <c r="N84" s="135"/>
      <c r="O84" s="134" t="s">
        <v>97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500.81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500.81</v>
      </c>
      <c r="AJ84" s="110"/>
      <c r="AK84" s="110"/>
      <c r="AL84" s="110"/>
      <c r="AM84" s="110"/>
      <c r="AN84" s="110">
        <v>500.81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500.81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s="122" customFormat="1" ht="15.75" x14ac:dyDescent="0.2">
      <c r="A85" s="126">
        <v>0</v>
      </c>
      <c r="B85" s="126"/>
      <c r="C85" s="133" t="s">
        <v>110</v>
      </c>
      <c r="D85" s="120"/>
      <c r="E85" s="120"/>
      <c r="F85" s="120"/>
      <c r="G85" s="120"/>
      <c r="H85" s="120"/>
      <c r="I85" s="121"/>
      <c r="J85" s="130" t="s">
        <v>94</v>
      </c>
      <c r="K85" s="130"/>
      <c r="L85" s="130"/>
      <c r="M85" s="130"/>
      <c r="N85" s="130"/>
      <c r="O85" s="133" t="s">
        <v>94</v>
      </c>
      <c r="P85" s="120"/>
      <c r="Q85" s="120"/>
      <c r="R85" s="120"/>
      <c r="S85" s="120"/>
      <c r="T85" s="120"/>
      <c r="U85" s="120"/>
      <c r="V85" s="120"/>
      <c r="W85" s="120"/>
      <c r="X85" s="12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8" ht="63.75" customHeight="1" x14ac:dyDescent="0.2">
      <c r="A86" s="94">
        <v>0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96</v>
      </c>
      <c r="K86" s="135"/>
      <c r="L86" s="135"/>
      <c r="M86" s="135"/>
      <c r="N86" s="135"/>
      <c r="O86" s="134" t="s">
        <v>112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314.3</v>
      </c>
      <c r="Z86" s="110"/>
      <c r="AA86" s="110"/>
      <c r="AB86" s="110"/>
      <c r="AC86" s="110"/>
      <c r="AD86" s="110">
        <v>218.7</v>
      </c>
      <c r="AE86" s="110"/>
      <c r="AF86" s="110"/>
      <c r="AG86" s="110"/>
      <c r="AH86" s="110"/>
      <c r="AI86" s="110">
        <v>533</v>
      </c>
      <c r="AJ86" s="110"/>
      <c r="AK86" s="110"/>
      <c r="AL86" s="110"/>
      <c r="AM86" s="110"/>
      <c r="AN86" s="110">
        <v>314.3</v>
      </c>
      <c r="AO86" s="110"/>
      <c r="AP86" s="110"/>
      <c r="AQ86" s="110"/>
      <c r="AR86" s="110"/>
      <c r="AS86" s="110">
        <v>94</v>
      </c>
      <c r="AT86" s="110"/>
      <c r="AU86" s="110"/>
      <c r="AV86" s="110"/>
      <c r="AW86" s="110"/>
      <c r="AX86" s="110">
        <v>408.3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-124.69999999999999</v>
      </c>
      <c r="BI86" s="110"/>
      <c r="BJ86" s="110"/>
      <c r="BK86" s="110"/>
      <c r="BL86" s="110"/>
      <c r="BM86" s="110">
        <v>-124.69999999999999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94">
        <v>0</v>
      </c>
      <c r="B87" s="94"/>
      <c r="C87" s="134" t="s">
        <v>113</v>
      </c>
      <c r="D87" s="116"/>
      <c r="E87" s="116"/>
      <c r="F87" s="116"/>
      <c r="G87" s="116"/>
      <c r="H87" s="116"/>
      <c r="I87" s="117"/>
      <c r="J87" s="135" t="s">
        <v>96</v>
      </c>
      <c r="K87" s="135"/>
      <c r="L87" s="135"/>
      <c r="M87" s="135"/>
      <c r="N87" s="135"/>
      <c r="O87" s="134" t="s">
        <v>114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50000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50000</v>
      </c>
      <c r="AJ87" s="110"/>
      <c r="AK87" s="110"/>
      <c r="AL87" s="110"/>
      <c r="AM87" s="110"/>
      <c r="AN87" s="110">
        <v>62006.38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62006.38</v>
      </c>
      <c r="AY87" s="110"/>
      <c r="AZ87" s="110"/>
      <c r="BA87" s="110"/>
      <c r="BB87" s="110"/>
      <c r="BC87" s="110">
        <f>AN87-Y87</f>
        <v>12006.379999999997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12006.379999999997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25.5" customHeight="1" x14ac:dyDescent="0.2">
      <c r="A88" s="94">
        <v>0</v>
      </c>
      <c r="B88" s="94"/>
      <c r="C88" s="134" t="s">
        <v>115</v>
      </c>
      <c r="D88" s="116"/>
      <c r="E88" s="116"/>
      <c r="F88" s="116"/>
      <c r="G88" s="116"/>
      <c r="H88" s="116"/>
      <c r="I88" s="117"/>
      <c r="J88" s="135" t="s">
        <v>96</v>
      </c>
      <c r="K88" s="135"/>
      <c r="L88" s="135"/>
      <c r="M88" s="135"/>
      <c r="N88" s="135"/>
      <c r="O88" s="134" t="s">
        <v>114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750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750</v>
      </c>
      <c r="AJ88" s="110"/>
      <c r="AK88" s="110"/>
      <c r="AL88" s="110"/>
      <c r="AM88" s="110"/>
      <c r="AN88" s="110">
        <v>580.83000000000004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580.83000000000004</v>
      </c>
      <c r="AY88" s="110"/>
      <c r="AZ88" s="110"/>
      <c r="BA88" s="110"/>
      <c r="BB88" s="110"/>
      <c r="BC88" s="110">
        <f>AN88-Y88</f>
        <v>-169.16999999999996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-169.16999999999996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89.25" customHeight="1" x14ac:dyDescent="0.2">
      <c r="A89" s="94">
        <v>0</v>
      </c>
      <c r="B89" s="94"/>
      <c r="C89" s="134" t="s">
        <v>116</v>
      </c>
      <c r="D89" s="116"/>
      <c r="E89" s="116"/>
      <c r="F89" s="116"/>
      <c r="G89" s="116"/>
      <c r="H89" s="116"/>
      <c r="I89" s="117"/>
      <c r="J89" s="135" t="s">
        <v>96</v>
      </c>
      <c r="K89" s="135"/>
      <c r="L89" s="135"/>
      <c r="M89" s="135"/>
      <c r="N89" s="135"/>
      <c r="O89" s="134" t="s">
        <v>114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1397.73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1397.73</v>
      </c>
      <c r="AJ89" s="110"/>
      <c r="AK89" s="110"/>
      <c r="AL89" s="110"/>
      <c r="AM89" s="110"/>
      <c r="AN89" s="110">
        <v>402.1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402.1</v>
      </c>
      <c r="AY89" s="110"/>
      <c r="AZ89" s="110"/>
      <c r="BA89" s="110"/>
      <c r="BB89" s="110"/>
      <c r="BC89" s="110">
        <f>AN89-Y89</f>
        <v>-995.63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-995.63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2" customFormat="1" ht="15.75" x14ac:dyDescent="0.2">
      <c r="A90" s="126">
        <v>0</v>
      </c>
      <c r="B90" s="126"/>
      <c r="C90" s="133" t="s">
        <v>117</v>
      </c>
      <c r="D90" s="120"/>
      <c r="E90" s="120"/>
      <c r="F90" s="120"/>
      <c r="G90" s="120"/>
      <c r="H90" s="120"/>
      <c r="I90" s="121"/>
      <c r="J90" s="130" t="s">
        <v>94</v>
      </c>
      <c r="K90" s="130"/>
      <c r="L90" s="130"/>
      <c r="M90" s="130"/>
      <c r="N90" s="130"/>
      <c r="O90" s="133" t="s">
        <v>94</v>
      </c>
      <c r="P90" s="120"/>
      <c r="Q90" s="120"/>
      <c r="R90" s="120"/>
      <c r="S90" s="120"/>
      <c r="T90" s="120"/>
      <c r="U90" s="120"/>
      <c r="V90" s="120"/>
      <c r="W90" s="120"/>
      <c r="X90" s="12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8" ht="89.25" customHeight="1" x14ac:dyDescent="0.2">
      <c r="A91" s="94">
        <v>0</v>
      </c>
      <c r="B91" s="94"/>
      <c r="C91" s="134" t="s">
        <v>118</v>
      </c>
      <c r="D91" s="116"/>
      <c r="E91" s="116"/>
      <c r="F91" s="116"/>
      <c r="G91" s="116"/>
      <c r="H91" s="116"/>
      <c r="I91" s="117"/>
      <c r="J91" s="135" t="s">
        <v>119</v>
      </c>
      <c r="K91" s="135"/>
      <c r="L91" s="135"/>
      <c r="M91" s="135"/>
      <c r="N91" s="135"/>
      <c r="O91" s="134" t="s">
        <v>112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100</v>
      </c>
      <c r="Z91" s="110"/>
      <c r="AA91" s="110"/>
      <c r="AB91" s="110"/>
      <c r="AC91" s="110"/>
      <c r="AD91" s="110">
        <v>100</v>
      </c>
      <c r="AE91" s="110"/>
      <c r="AF91" s="110"/>
      <c r="AG91" s="110"/>
      <c r="AH91" s="110"/>
      <c r="AI91" s="110">
        <v>200</v>
      </c>
      <c r="AJ91" s="110"/>
      <c r="AK91" s="110"/>
      <c r="AL91" s="110"/>
      <c r="AM91" s="110"/>
      <c r="AN91" s="110">
        <v>95</v>
      </c>
      <c r="AO91" s="110"/>
      <c r="AP91" s="110"/>
      <c r="AQ91" s="110"/>
      <c r="AR91" s="110"/>
      <c r="AS91" s="110">
        <v>43</v>
      </c>
      <c r="AT91" s="110"/>
      <c r="AU91" s="110"/>
      <c r="AV91" s="110"/>
      <c r="AW91" s="110"/>
      <c r="AX91" s="110">
        <v>138</v>
      </c>
      <c r="AY91" s="110"/>
      <c r="AZ91" s="110"/>
      <c r="BA91" s="110"/>
      <c r="BB91" s="110"/>
      <c r="BC91" s="110">
        <f>AN91-Y91</f>
        <v>-5</v>
      </c>
      <c r="BD91" s="110"/>
      <c r="BE91" s="110"/>
      <c r="BF91" s="110"/>
      <c r="BG91" s="110"/>
      <c r="BH91" s="110">
        <f>AS91-AD91</f>
        <v>-57</v>
      </c>
      <c r="BI91" s="110"/>
      <c r="BJ91" s="110"/>
      <c r="BK91" s="110"/>
      <c r="BL91" s="110"/>
      <c r="BM91" s="110">
        <v>-62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15.75" customHeight="1" x14ac:dyDescent="0.2">
      <c r="A93" s="41" t="s">
        <v>63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</row>
    <row r="94" spans="1:78" ht="9" customHeight="1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45" customHeight="1" x14ac:dyDescent="0.2">
      <c r="A95" s="51" t="s">
        <v>3</v>
      </c>
      <c r="B95" s="53"/>
      <c r="C95" s="51" t="s">
        <v>6</v>
      </c>
      <c r="D95" s="52"/>
      <c r="E95" s="52"/>
      <c r="F95" s="52"/>
      <c r="G95" s="52"/>
      <c r="H95" s="52"/>
      <c r="I95" s="53"/>
      <c r="J95" s="51" t="s">
        <v>5</v>
      </c>
      <c r="K95" s="52"/>
      <c r="L95" s="52"/>
      <c r="M95" s="52"/>
      <c r="N95" s="53"/>
      <c r="O95" s="42" t="s">
        <v>64</v>
      </c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4"/>
      <c r="BR95" s="10"/>
      <c r="BS95" s="10"/>
      <c r="BT95" s="10"/>
      <c r="BU95" s="10"/>
      <c r="BV95" s="10"/>
      <c r="BW95" s="10"/>
      <c r="BX95" s="10"/>
      <c r="BY95" s="10"/>
      <c r="BZ95" s="9"/>
    </row>
    <row r="96" spans="1:78" s="38" customFormat="1" ht="15.95" customHeight="1" x14ac:dyDescent="0.2">
      <c r="A96" s="93">
        <v>1</v>
      </c>
      <c r="B96" s="93"/>
      <c r="C96" s="93">
        <v>2</v>
      </c>
      <c r="D96" s="93"/>
      <c r="E96" s="93"/>
      <c r="F96" s="93"/>
      <c r="G96" s="93"/>
      <c r="H96" s="93"/>
      <c r="I96" s="93"/>
      <c r="J96" s="93">
        <v>3</v>
      </c>
      <c r="K96" s="93"/>
      <c r="L96" s="93"/>
      <c r="M96" s="93"/>
      <c r="N96" s="93"/>
      <c r="O96" s="45">
        <v>4</v>
      </c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7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9" s="38" customFormat="1" ht="12.75" hidden="1" customHeight="1" x14ac:dyDescent="0.2">
      <c r="A97" s="50" t="s">
        <v>36</v>
      </c>
      <c r="B97" s="50"/>
      <c r="C97" s="90" t="s">
        <v>14</v>
      </c>
      <c r="D97" s="91"/>
      <c r="E97" s="91"/>
      <c r="F97" s="91"/>
      <c r="G97" s="91"/>
      <c r="H97" s="91"/>
      <c r="I97" s="92"/>
      <c r="J97" s="50" t="s">
        <v>15</v>
      </c>
      <c r="K97" s="50"/>
      <c r="L97" s="50"/>
      <c r="M97" s="50"/>
      <c r="N97" s="50"/>
      <c r="O97" s="85" t="s">
        <v>72</v>
      </c>
      <c r="P97" s="86"/>
      <c r="Q97" s="86"/>
      <c r="R97" s="86"/>
      <c r="S97" s="86"/>
      <c r="T97" s="86"/>
      <c r="U97" s="86"/>
      <c r="V97" s="86"/>
      <c r="W97" s="86"/>
      <c r="X97" s="86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8"/>
      <c r="BR97" s="39"/>
      <c r="BS97" s="39"/>
      <c r="BT97" s="37"/>
      <c r="BU97" s="37"/>
      <c r="BV97" s="37"/>
      <c r="BW97" s="37"/>
      <c r="BX97" s="37"/>
      <c r="BY97" s="37"/>
      <c r="BZ97" s="37"/>
      <c r="CA97" s="38" t="s">
        <v>71</v>
      </c>
    </row>
    <row r="98" spans="1:79" s="142" customFormat="1" ht="15.75" x14ac:dyDescent="0.2">
      <c r="A98" s="78">
        <v>0</v>
      </c>
      <c r="B98" s="78"/>
      <c r="C98" s="78" t="s">
        <v>93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  <c r="CA98" s="142" t="s">
        <v>66</v>
      </c>
    </row>
    <row r="99" spans="1:79" s="142" customFormat="1" ht="15.75" x14ac:dyDescent="0.2">
      <c r="A99" s="78">
        <v>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9" s="38" customFormat="1" ht="89.25" customHeight="1" x14ac:dyDescent="0.2">
      <c r="A100" s="50">
        <v>0</v>
      </c>
      <c r="B100" s="50"/>
      <c r="C100" s="85" t="s">
        <v>95</v>
      </c>
      <c r="D100" s="116"/>
      <c r="E100" s="116"/>
      <c r="F100" s="116"/>
      <c r="G100" s="116"/>
      <c r="H100" s="116"/>
      <c r="I100" s="117"/>
      <c r="J100" s="50" t="s">
        <v>96</v>
      </c>
      <c r="K100" s="50"/>
      <c r="L100" s="50"/>
      <c r="M100" s="50"/>
      <c r="N100" s="50"/>
      <c r="O100" s="48" t="s">
        <v>88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51" customHeight="1" x14ac:dyDescent="0.2">
      <c r="A101" s="50">
        <v>0</v>
      </c>
      <c r="B101" s="50"/>
      <c r="C101" s="85" t="s">
        <v>98</v>
      </c>
      <c r="D101" s="116"/>
      <c r="E101" s="116"/>
      <c r="F101" s="116"/>
      <c r="G101" s="116"/>
      <c r="H101" s="116"/>
      <c r="I101" s="117"/>
      <c r="J101" s="50" t="s">
        <v>96</v>
      </c>
      <c r="K101" s="50"/>
      <c r="L101" s="50"/>
      <c r="M101" s="50"/>
      <c r="N101" s="50"/>
      <c r="O101" s="48" t="s">
        <v>88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25.5" customHeight="1" x14ac:dyDescent="0.2">
      <c r="A102" s="50">
        <v>0</v>
      </c>
      <c r="B102" s="50"/>
      <c r="C102" s="85" t="s">
        <v>99</v>
      </c>
      <c r="D102" s="116"/>
      <c r="E102" s="116"/>
      <c r="F102" s="116"/>
      <c r="G102" s="116"/>
      <c r="H102" s="116"/>
      <c r="I102" s="117"/>
      <c r="J102" s="50" t="s">
        <v>96</v>
      </c>
      <c r="K102" s="50"/>
      <c r="L102" s="50"/>
      <c r="M102" s="50"/>
      <c r="N102" s="50"/>
      <c r="O102" s="48" t="s">
        <v>89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9" s="38" customFormat="1" ht="76.5" customHeight="1" x14ac:dyDescent="0.2">
      <c r="A103" s="50">
        <v>0</v>
      </c>
      <c r="B103" s="50"/>
      <c r="C103" s="85" t="s">
        <v>100</v>
      </c>
      <c r="D103" s="116"/>
      <c r="E103" s="116"/>
      <c r="F103" s="116"/>
      <c r="G103" s="116"/>
      <c r="H103" s="116"/>
      <c r="I103" s="117"/>
      <c r="J103" s="50" t="s">
        <v>96</v>
      </c>
      <c r="K103" s="50"/>
      <c r="L103" s="50"/>
      <c r="M103" s="50"/>
      <c r="N103" s="50"/>
      <c r="O103" s="48" t="s">
        <v>90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142" customFormat="1" ht="15.75" x14ac:dyDescent="0.2">
      <c r="A104" s="78">
        <v>0</v>
      </c>
      <c r="B104" s="78"/>
      <c r="C104" s="143" t="s">
        <v>102</v>
      </c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9" s="142" customFormat="1" ht="15.75" x14ac:dyDescent="0.2">
      <c r="A105" s="78">
        <v>0</v>
      </c>
      <c r="B105" s="78"/>
      <c r="C105" s="143"/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9" s="38" customFormat="1" ht="51" customHeight="1" x14ac:dyDescent="0.2">
      <c r="A106" s="50">
        <v>0</v>
      </c>
      <c r="B106" s="50"/>
      <c r="C106" s="85" t="s">
        <v>103</v>
      </c>
      <c r="D106" s="116"/>
      <c r="E106" s="116"/>
      <c r="F106" s="116"/>
      <c r="G106" s="116"/>
      <c r="H106" s="116"/>
      <c r="I106" s="117"/>
      <c r="J106" s="50" t="s">
        <v>104</v>
      </c>
      <c r="K106" s="50"/>
      <c r="L106" s="50"/>
      <c r="M106" s="50"/>
      <c r="N106" s="50"/>
      <c r="O106" s="48" t="s">
        <v>120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63.75" customHeight="1" x14ac:dyDescent="0.2">
      <c r="A107" s="50">
        <v>0</v>
      </c>
      <c r="B107" s="50"/>
      <c r="C107" s="85" t="s">
        <v>105</v>
      </c>
      <c r="D107" s="116"/>
      <c r="E107" s="116"/>
      <c r="F107" s="116"/>
      <c r="G107" s="116"/>
      <c r="H107" s="116"/>
      <c r="I107" s="117"/>
      <c r="J107" s="50" t="s">
        <v>106</v>
      </c>
      <c r="K107" s="50"/>
      <c r="L107" s="50"/>
      <c r="M107" s="50"/>
      <c r="N107" s="50"/>
      <c r="O107" s="48" t="s">
        <v>90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25.5" customHeight="1" x14ac:dyDescent="0.2">
      <c r="A108" s="50">
        <v>0</v>
      </c>
      <c r="B108" s="50"/>
      <c r="C108" s="85" t="s">
        <v>107</v>
      </c>
      <c r="D108" s="116"/>
      <c r="E108" s="116"/>
      <c r="F108" s="116"/>
      <c r="G108" s="116"/>
      <c r="H108" s="116"/>
      <c r="I108" s="117"/>
      <c r="J108" s="50" t="s">
        <v>108</v>
      </c>
      <c r="K108" s="50"/>
      <c r="L108" s="50"/>
      <c r="M108" s="50"/>
      <c r="N108" s="50"/>
      <c r="O108" s="48" t="s">
        <v>121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76.5" customHeight="1" x14ac:dyDescent="0.2">
      <c r="A109" s="50">
        <v>0</v>
      </c>
      <c r="B109" s="50"/>
      <c r="C109" s="85" t="s">
        <v>109</v>
      </c>
      <c r="D109" s="116"/>
      <c r="E109" s="116"/>
      <c r="F109" s="116"/>
      <c r="G109" s="116"/>
      <c r="H109" s="116"/>
      <c r="I109" s="117"/>
      <c r="J109" s="50" t="s">
        <v>104</v>
      </c>
      <c r="K109" s="50"/>
      <c r="L109" s="50"/>
      <c r="M109" s="50"/>
      <c r="N109" s="50"/>
      <c r="O109" s="48" t="s">
        <v>89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142" customFormat="1" ht="15.75" x14ac:dyDescent="0.2">
      <c r="A110" s="78">
        <v>0</v>
      </c>
      <c r="B110" s="78"/>
      <c r="C110" s="143" t="s">
        <v>110</v>
      </c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6"/>
      <c r="P110" s="137"/>
      <c r="Q110" s="137"/>
      <c r="R110" s="137"/>
      <c r="S110" s="137"/>
      <c r="T110" s="137"/>
      <c r="U110" s="137"/>
      <c r="V110" s="137"/>
      <c r="W110" s="137"/>
      <c r="X110" s="137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9"/>
      <c r="BR110" s="140"/>
      <c r="BS110" s="140"/>
      <c r="BT110" s="140"/>
      <c r="BU110" s="140"/>
      <c r="BV110" s="140"/>
      <c r="BW110" s="140"/>
      <c r="BX110" s="140"/>
      <c r="BY110" s="140"/>
      <c r="BZ110" s="141"/>
    </row>
    <row r="111" spans="1:79" s="142" customFormat="1" ht="15.75" x14ac:dyDescent="0.2">
      <c r="A111" s="78">
        <v>0</v>
      </c>
      <c r="B111" s="78"/>
      <c r="C111" s="143"/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9" s="38" customFormat="1" ht="63.75" customHeight="1" x14ac:dyDescent="0.2">
      <c r="A112" s="50">
        <v>0</v>
      </c>
      <c r="B112" s="50"/>
      <c r="C112" s="85" t="s">
        <v>111</v>
      </c>
      <c r="D112" s="116"/>
      <c r="E112" s="116"/>
      <c r="F112" s="116"/>
      <c r="G112" s="116"/>
      <c r="H112" s="116"/>
      <c r="I112" s="117"/>
      <c r="J112" s="50" t="s">
        <v>96</v>
      </c>
      <c r="K112" s="50"/>
      <c r="L112" s="50"/>
      <c r="M112" s="50"/>
      <c r="N112" s="50"/>
      <c r="O112" s="48" t="s">
        <v>88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25.5" customHeight="1" x14ac:dyDescent="0.2">
      <c r="A113" s="50">
        <v>0</v>
      </c>
      <c r="B113" s="50"/>
      <c r="C113" s="85" t="s">
        <v>115</v>
      </c>
      <c r="D113" s="116"/>
      <c r="E113" s="116"/>
      <c r="F113" s="116"/>
      <c r="G113" s="116"/>
      <c r="H113" s="116"/>
      <c r="I113" s="117"/>
      <c r="J113" s="50" t="s">
        <v>96</v>
      </c>
      <c r="K113" s="50"/>
      <c r="L113" s="50"/>
      <c r="M113" s="50"/>
      <c r="N113" s="50"/>
      <c r="O113" s="48" t="s">
        <v>121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89.25" customHeight="1" x14ac:dyDescent="0.2">
      <c r="A114" s="50">
        <v>0</v>
      </c>
      <c r="B114" s="50"/>
      <c r="C114" s="85" t="s">
        <v>116</v>
      </c>
      <c r="D114" s="116"/>
      <c r="E114" s="116"/>
      <c r="F114" s="116"/>
      <c r="G114" s="116"/>
      <c r="H114" s="116"/>
      <c r="I114" s="117"/>
      <c r="J114" s="50" t="s">
        <v>96</v>
      </c>
      <c r="K114" s="50"/>
      <c r="L114" s="50"/>
      <c r="M114" s="50"/>
      <c r="N114" s="50"/>
      <c r="O114" s="48" t="s">
        <v>90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5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142" customFormat="1" ht="15.75" x14ac:dyDescent="0.2">
      <c r="A115" s="78">
        <v>0</v>
      </c>
      <c r="B115" s="78"/>
      <c r="C115" s="143" t="s">
        <v>117</v>
      </c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142" customFormat="1" ht="15.75" x14ac:dyDescent="0.2">
      <c r="A116" s="78">
        <v>0</v>
      </c>
      <c r="B116" s="78"/>
      <c r="C116" s="143"/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36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9"/>
      <c r="BR116" s="140"/>
      <c r="BS116" s="140"/>
      <c r="BT116" s="140"/>
      <c r="BU116" s="140"/>
      <c r="BV116" s="140"/>
      <c r="BW116" s="140"/>
      <c r="BX116" s="140"/>
      <c r="BY116" s="140"/>
      <c r="BZ116" s="141"/>
    </row>
    <row r="117" spans="1:78" ht="15.75" x14ac:dyDescent="0.2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8" ht="15.95" customHeight="1" x14ac:dyDescent="0.2">
      <c r="A118" s="41" t="s">
        <v>65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</row>
    <row r="119" spans="1:78" ht="31.5" customHeight="1" x14ac:dyDescent="0.2">
      <c r="A119" s="148" t="s">
        <v>123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</row>
    <row r="120" spans="1:78" ht="15.75" x14ac:dyDescent="0.2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8" ht="15.95" customHeight="1" x14ac:dyDescent="0.2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</row>
    <row r="122" spans="1:78" ht="31.5" customHeight="1" x14ac:dyDescent="0.2">
      <c r="A122" s="148" t="s">
        <v>124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</row>
    <row r="123" spans="1:78" ht="15.95" customHeight="1" x14ac:dyDescent="0.2">
      <c r="A123" s="17"/>
      <c r="B123" s="17"/>
      <c r="C123" s="17"/>
      <c r="D123" s="17"/>
      <c r="E123" s="17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77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ht="12" customHeight="1" x14ac:dyDescent="0.2">
      <c r="A125" s="30" t="s">
        <v>68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s="30" customFormat="1" ht="12" customHeight="1" x14ac:dyDescent="0.2">
      <c r="A126" s="30" t="s">
        <v>69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78" ht="15.95" customHeight="1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ht="42" customHeight="1" x14ac:dyDescent="0.25">
      <c r="A128" s="152" t="s">
        <v>127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3"/>
      <c r="AO128" s="3"/>
      <c r="AP128" s="153" t="s">
        <v>129</v>
      </c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x14ac:dyDescent="0.2">
      <c r="W129" s="89" t="s">
        <v>8</v>
      </c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4"/>
      <c r="AO129" s="4"/>
      <c r="AP129" s="89" t="s">
        <v>73</v>
      </c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</row>
    <row r="132" spans="1:60" ht="31.5" customHeight="1" x14ac:dyDescent="0.25">
      <c r="A132" s="152" t="s">
        <v>128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3"/>
      <c r="AO132" s="3"/>
      <c r="AP132" s="153" t="s">
        <v>130</v>
      </c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x14ac:dyDescent="0.2">
      <c r="W133" s="89" t="s">
        <v>8</v>
      </c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4"/>
      <c r="AO133" s="4"/>
      <c r="AP133" s="89" t="s">
        <v>73</v>
      </c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</row>
  </sheetData>
  <mergeCells count="582"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X91:BB91"/>
    <mergeCell ref="BC91:BG91"/>
    <mergeCell ref="BH91:BL91"/>
    <mergeCell ref="BM91:BQ91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21:BL121"/>
    <mergeCell ref="AK40:AO40"/>
    <mergeCell ref="A42:B42"/>
    <mergeCell ref="AD73:AH73"/>
    <mergeCell ref="AF40:AJ40"/>
    <mergeCell ref="A49:BQ49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28:BH128"/>
    <mergeCell ref="AN71:BB71"/>
    <mergeCell ref="A68:BQ68"/>
    <mergeCell ref="C73:I73"/>
    <mergeCell ref="J97:N97"/>
    <mergeCell ref="A96:B96"/>
    <mergeCell ref="A74:B74"/>
    <mergeCell ref="O75:X75"/>
    <mergeCell ref="Y75:AC75"/>
    <mergeCell ref="A73:B73"/>
    <mergeCell ref="Y74:AC74"/>
    <mergeCell ref="A54:B54"/>
    <mergeCell ref="A52:B52"/>
    <mergeCell ref="A53:B53"/>
    <mergeCell ref="A60:BN60"/>
    <mergeCell ref="A59:BN59"/>
    <mergeCell ref="C54:BQ54"/>
    <mergeCell ref="C52:BQ52"/>
    <mergeCell ref="C53:BQ53"/>
    <mergeCell ref="AN73:AR73"/>
    <mergeCell ref="C96:I96"/>
    <mergeCell ref="J96:N96"/>
    <mergeCell ref="C74:I74"/>
    <mergeCell ref="J74:N74"/>
    <mergeCell ref="O74:X74"/>
    <mergeCell ref="C75:I75"/>
    <mergeCell ref="J75:N75"/>
    <mergeCell ref="O97:BQ97"/>
    <mergeCell ref="AP133:BH133"/>
    <mergeCell ref="A132:V132"/>
    <mergeCell ref="W132:AM132"/>
    <mergeCell ref="AP132:BH132"/>
    <mergeCell ref="W133:AM133"/>
    <mergeCell ref="AP129:BH129"/>
    <mergeCell ref="A122:BL122"/>
    <mergeCell ref="C97:I97"/>
    <mergeCell ref="W129:AM129"/>
    <mergeCell ref="A128:V128"/>
    <mergeCell ref="W128:AM128"/>
    <mergeCell ref="A75:B75"/>
    <mergeCell ref="AD75:AH75"/>
    <mergeCell ref="A93:BQ93"/>
    <mergeCell ref="A95:B95"/>
    <mergeCell ref="C95:I95"/>
    <mergeCell ref="BC75:BG75"/>
    <mergeCell ref="BM75:BQ75"/>
    <mergeCell ref="BH75:BL75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2:AW72"/>
    <mergeCell ref="AN72:AR72"/>
    <mergeCell ref="AI72:AM72"/>
    <mergeCell ref="BC71:BQ71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1:AY41"/>
    <mergeCell ref="G25:BL25"/>
    <mergeCell ref="A37:BQ37"/>
    <mergeCell ref="J95:N95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18:BL118"/>
    <mergeCell ref="A119:BL119"/>
    <mergeCell ref="O95:BQ95"/>
    <mergeCell ref="O96:BQ96"/>
    <mergeCell ref="O98:BQ98"/>
    <mergeCell ref="A98:B98"/>
    <mergeCell ref="C98:I98"/>
    <mergeCell ref="J98:N98"/>
    <mergeCell ref="A97:B97"/>
  </mergeCells>
  <phoneticPr fontId="0" type="noConversion"/>
  <conditionalFormatting sqref="C94 C120 C75 C98">
    <cfRule type="cellIs" dxfId="74" priority="75" stopIfTrue="1" operator="equal">
      <formula>$C74</formula>
    </cfRule>
  </conditionalFormatting>
  <conditionalFormatting sqref="A75:B75 A94:B94 A98:B98 A120:B120 A65:B65 A92:B92 A117:B117">
    <cfRule type="cellIs" dxfId="73" priority="76" stopIfTrue="1" operator="equal">
      <formula>0</formula>
    </cfRule>
  </conditionalFormatting>
  <conditionalFormatting sqref="A66:B66">
    <cfRule type="cellIs" dxfId="72" priority="74" stopIfTrue="1" operator="equal">
      <formula>0</formula>
    </cfRule>
  </conditionalFormatting>
  <conditionalFormatting sqref="C92">
    <cfRule type="cellIs" dxfId="71" priority="78" stopIfTrue="1" operator="equal">
      <formula>$C75</formula>
    </cfRule>
  </conditionalFormatting>
  <conditionalFormatting sqref="C76">
    <cfRule type="cellIs" dxfId="70" priority="71" stopIfTrue="1" operator="equal">
      <formula>$C75</formula>
    </cfRule>
  </conditionalFormatting>
  <conditionalFormatting sqref="A76:B76">
    <cfRule type="cellIs" dxfId="69" priority="72" stopIfTrue="1" operator="equal">
      <formula>0</formula>
    </cfRule>
  </conditionalFormatting>
  <conditionalFormatting sqref="C77">
    <cfRule type="cellIs" dxfId="68" priority="69" stopIfTrue="1" operator="equal">
      <formula>$C76</formula>
    </cfRule>
  </conditionalFormatting>
  <conditionalFormatting sqref="A77:B77">
    <cfRule type="cellIs" dxfId="67" priority="70" stopIfTrue="1" operator="equal">
      <formula>0</formula>
    </cfRule>
  </conditionalFormatting>
  <conditionalFormatting sqref="C78">
    <cfRule type="cellIs" dxfId="66" priority="67" stopIfTrue="1" operator="equal">
      <formula>$C77</formula>
    </cfRule>
  </conditionalFormatting>
  <conditionalFormatting sqref="A78:B78">
    <cfRule type="cellIs" dxfId="65" priority="68" stopIfTrue="1" operator="equal">
      <formula>0</formula>
    </cfRule>
  </conditionalFormatting>
  <conditionalFormatting sqref="C79">
    <cfRule type="cellIs" dxfId="64" priority="65" stopIfTrue="1" operator="equal">
      <formula>$C78</formula>
    </cfRule>
  </conditionalFormatting>
  <conditionalFormatting sqref="A79:B79">
    <cfRule type="cellIs" dxfId="63" priority="66" stopIfTrue="1" operator="equal">
      <formula>0</formula>
    </cfRule>
  </conditionalFormatting>
  <conditionalFormatting sqref="C80">
    <cfRule type="cellIs" dxfId="62" priority="63" stopIfTrue="1" operator="equal">
      <formula>$C79</formula>
    </cfRule>
  </conditionalFormatting>
  <conditionalFormatting sqref="A80:B80">
    <cfRule type="cellIs" dxfId="61" priority="64" stopIfTrue="1" operator="equal">
      <formula>0</formula>
    </cfRule>
  </conditionalFormatting>
  <conditionalFormatting sqref="C81">
    <cfRule type="cellIs" dxfId="60" priority="61" stopIfTrue="1" operator="equal">
      <formula>$C80</formula>
    </cfRule>
  </conditionalFormatting>
  <conditionalFormatting sqref="A81:B81">
    <cfRule type="cellIs" dxfId="59" priority="62" stopIfTrue="1" operator="equal">
      <formula>0</formula>
    </cfRule>
  </conditionalFormatting>
  <conditionalFormatting sqref="C82">
    <cfRule type="cellIs" dxfId="58" priority="59" stopIfTrue="1" operator="equal">
      <formula>$C81</formula>
    </cfRule>
  </conditionalFormatting>
  <conditionalFormatting sqref="A82:B82">
    <cfRule type="cellIs" dxfId="57" priority="60" stopIfTrue="1" operator="equal">
      <formula>0</formula>
    </cfRule>
  </conditionalFormatting>
  <conditionalFormatting sqref="C83">
    <cfRule type="cellIs" dxfId="56" priority="57" stopIfTrue="1" operator="equal">
      <formula>$C82</formula>
    </cfRule>
  </conditionalFormatting>
  <conditionalFormatting sqref="A83:B83">
    <cfRule type="cellIs" dxfId="55" priority="58" stopIfTrue="1" operator="equal">
      <formula>0</formula>
    </cfRule>
  </conditionalFormatting>
  <conditionalFormatting sqref="C84">
    <cfRule type="cellIs" dxfId="54" priority="55" stopIfTrue="1" operator="equal">
      <formula>$C83</formula>
    </cfRule>
  </conditionalFormatting>
  <conditionalFormatting sqref="A84:B84">
    <cfRule type="cellIs" dxfId="53" priority="56" stopIfTrue="1" operator="equal">
      <formula>0</formula>
    </cfRule>
  </conditionalFormatting>
  <conditionalFormatting sqref="C85">
    <cfRule type="cellIs" dxfId="52" priority="53" stopIfTrue="1" operator="equal">
      <formula>$C84</formula>
    </cfRule>
  </conditionalFormatting>
  <conditionalFormatting sqref="A85:B85">
    <cfRule type="cellIs" dxfId="51" priority="54" stopIfTrue="1" operator="equal">
      <formula>0</formula>
    </cfRule>
  </conditionalFormatting>
  <conditionalFormatting sqref="C86">
    <cfRule type="cellIs" dxfId="50" priority="51" stopIfTrue="1" operator="equal">
      <formula>$C85</formula>
    </cfRule>
  </conditionalFormatting>
  <conditionalFormatting sqref="A86:B86">
    <cfRule type="cellIs" dxfId="49" priority="52" stopIfTrue="1" operator="equal">
      <formula>0</formula>
    </cfRule>
  </conditionalFormatting>
  <conditionalFormatting sqref="C87">
    <cfRule type="cellIs" dxfId="48" priority="49" stopIfTrue="1" operator="equal">
      <formula>$C86</formula>
    </cfRule>
  </conditionalFormatting>
  <conditionalFormatting sqref="A87:B87">
    <cfRule type="cellIs" dxfId="47" priority="50" stopIfTrue="1" operator="equal">
      <formula>0</formula>
    </cfRule>
  </conditionalFormatting>
  <conditionalFormatting sqref="C88">
    <cfRule type="cellIs" dxfId="46" priority="47" stopIfTrue="1" operator="equal">
      <formula>$C87</formula>
    </cfRule>
  </conditionalFormatting>
  <conditionalFormatting sqref="A88:B88">
    <cfRule type="cellIs" dxfId="45" priority="48" stopIfTrue="1" operator="equal">
      <formula>0</formula>
    </cfRule>
  </conditionalFormatting>
  <conditionalFormatting sqref="C89">
    <cfRule type="cellIs" dxfId="44" priority="45" stopIfTrue="1" operator="equal">
      <formula>$C88</formula>
    </cfRule>
  </conditionalFormatting>
  <conditionalFormatting sqref="A89:B89">
    <cfRule type="cellIs" dxfId="43" priority="46" stopIfTrue="1" operator="equal">
      <formula>0</formula>
    </cfRule>
  </conditionalFormatting>
  <conditionalFormatting sqref="C90">
    <cfRule type="cellIs" dxfId="42" priority="43" stopIfTrue="1" operator="equal">
      <formula>$C89</formula>
    </cfRule>
  </conditionalFormatting>
  <conditionalFormatting sqref="A90:B90">
    <cfRule type="cellIs" dxfId="41" priority="44" stopIfTrue="1" operator="equal">
      <formula>0</formula>
    </cfRule>
  </conditionalFormatting>
  <conditionalFormatting sqref="C91">
    <cfRule type="cellIs" dxfId="40" priority="41" stopIfTrue="1" operator="equal">
      <formula>$C90</formula>
    </cfRule>
  </conditionalFormatting>
  <conditionalFormatting sqref="A91:B91">
    <cfRule type="cellIs" dxfId="39" priority="42" stopIfTrue="1" operator="equal">
      <formula>0</formula>
    </cfRule>
  </conditionalFormatting>
  <conditionalFormatting sqref="C117">
    <cfRule type="cellIs" dxfId="38" priority="80" stopIfTrue="1" operator="equal">
      <formula>$C98</formula>
    </cfRule>
  </conditionalFormatting>
  <conditionalFormatting sqref="C99">
    <cfRule type="cellIs" dxfId="37" priority="37" stopIfTrue="1" operator="equal">
      <formula>$C98</formula>
    </cfRule>
  </conditionalFormatting>
  <conditionalFormatting sqref="A99:B99">
    <cfRule type="cellIs" dxfId="36" priority="38" stopIfTrue="1" operator="equal">
      <formula>0</formula>
    </cfRule>
  </conditionalFormatting>
  <conditionalFormatting sqref="C100">
    <cfRule type="cellIs" dxfId="35" priority="35" stopIfTrue="1" operator="equal">
      <formula>$C99</formula>
    </cfRule>
  </conditionalFormatting>
  <conditionalFormatting sqref="A100:B100">
    <cfRule type="cellIs" dxfId="34" priority="36" stopIfTrue="1" operator="equal">
      <formula>0</formula>
    </cfRule>
  </conditionalFormatting>
  <conditionalFormatting sqref="C101">
    <cfRule type="cellIs" dxfId="33" priority="33" stopIfTrue="1" operator="equal">
      <formula>$C100</formula>
    </cfRule>
  </conditionalFormatting>
  <conditionalFormatting sqref="A101:B101">
    <cfRule type="cellIs" dxfId="32" priority="34" stopIfTrue="1" operator="equal">
      <formula>0</formula>
    </cfRule>
  </conditionalFormatting>
  <conditionalFormatting sqref="C102">
    <cfRule type="cellIs" dxfId="31" priority="31" stopIfTrue="1" operator="equal">
      <formula>$C101</formula>
    </cfRule>
  </conditionalFormatting>
  <conditionalFormatting sqref="A102:B102">
    <cfRule type="cellIs" dxfId="30" priority="32" stopIfTrue="1" operator="equal">
      <formula>0</formula>
    </cfRule>
  </conditionalFormatting>
  <conditionalFormatting sqref="C103">
    <cfRule type="cellIs" dxfId="29" priority="29" stopIfTrue="1" operator="equal">
      <formula>$C102</formula>
    </cfRule>
  </conditionalFormatting>
  <conditionalFormatting sqref="A103:B103">
    <cfRule type="cellIs" dxfId="28" priority="30" stopIfTrue="1" operator="equal">
      <formula>0</formula>
    </cfRule>
  </conditionalFormatting>
  <conditionalFormatting sqref="C104">
    <cfRule type="cellIs" dxfId="27" priority="27" stopIfTrue="1" operator="equal">
      <formula>$C103</formula>
    </cfRule>
  </conditionalFormatting>
  <conditionalFormatting sqref="A104:B104">
    <cfRule type="cellIs" dxfId="26" priority="28" stopIfTrue="1" operator="equal">
      <formula>0</formula>
    </cfRule>
  </conditionalFormatting>
  <conditionalFormatting sqref="C105">
    <cfRule type="cellIs" dxfId="25" priority="25" stopIfTrue="1" operator="equal">
      <formula>$C104</formula>
    </cfRule>
  </conditionalFormatting>
  <conditionalFormatting sqref="A105:B105">
    <cfRule type="cellIs" dxfId="24" priority="26" stopIfTrue="1" operator="equal">
      <formula>0</formula>
    </cfRule>
  </conditionalFormatting>
  <conditionalFormatting sqref="C106">
    <cfRule type="cellIs" dxfId="23" priority="23" stopIfTrue="1" operator="equal">
      <formula>$C105</formula>
    </cfRule>
  </conditionalFormatting>
  <conditionalFormatting sqref="A106:B106">
    <cfRule type="cellIs" dxfId="22" priority="24" stopIfTrue="1" operator="equal">
      <formula>0</formula>
    </cfRule>
  </conditionalFormatting>
  <conditionalFormatting sqref="C107">
    <cfRule type="cellIs" dxfId="21" priority="21" stopIfTrue="1" operator="equal">
      <formula>$C106</formula>
    </cfRule>
  </conditionalFormatting>
  <conditionalFormatting sqref="A107:B107">
    <cfRule type="cellIs" dxfId="20" priority="22" stopIfTrue="1" operator="equal">
      <formula>0</formula>
    </cfRule>
  </conditionalFormatting>
  <conditionalFormatting sqref="C108">
    <cfRule type="cellIs" dxfId="19" priority="19" stopIfTrue="1" operator="equal">
      <formula>$C107</formula>
    </cfRule>
  </conditionalFormatting>
  <conditionalFormatting sqref="A108:B108">
    <cfRule type="cellIs" dxfId="18" priority="20" stopIfTrue="1" operator="equal">
      <formula>0</formula>
    </cfRule>
  </conditionalFormatting>
  <conditionalFormatting sqref="C109">
    <cfRule type="cellIs" dxfId="17" priority="17" stopIfTrue="1" operator="equal">
      <formula>$C108</formula>
    </cfRule>
  </conditionalFormatting>
  <conditionalFormatting sqref="A109:B109">
    <cfRule type="cellIs" dxfId="16" priority="18" stopIfTrue="1" operator="equal">
      <formula>0</formula>
    </cfRule>
  </conditionalFormatting>
  <conditionalFormatting sqref="C110">
    <cfRule type="cellIs" dxfId="15" priority="15" stopIfTrue="1" operator="equal">
      <formula>$C109</formula>
    </cfRule>
  </conditionalFormatting>
  <conditionalFormatting sqref="A110:B110">
    <cfRule type="cellIs" dxfId="14" priority="16" stopIfTrue="1" operator="equal">
      <formula>0</formula>
    </cfRule>
  </conditionalFormatting>
  <conditionalFormatting sqref="C111">
    <cfRule type="cellIs" dxfId="13" priority="13" stopIfTrue="1" operator="equal">
      <formula>$C110</formula>
    </cfRule>
  </conditionalFormatting>
  <conditionalFormatting sqref="A111:B111">
    <cfRule type="cellIs" dxfId="12" priority="14" stopIfTrue="1" operator="equal">
      <formula>0</formula>
    </cfRule>
  </conditionalFormatting>
  <conditionalFormatting sqref="C112">
    <cfRule type="cellIs" dxfId="11" priority="11" stopIfTrue="1" operator="equal">
      <formula>$C111</formula>
    </cfRule>
  </conditionalFormatting>
  <conditionalFormatting sqref="A112:B112">
    <cfRule type="cellIs" dxfId="10" priority="12" stopIfTrue="1" operator="equal">
      <formula>0</formula>
    </cfRule>
  </conditionalFormatting>
  <conditionalFormatting sqref="C113">
    <cfRule type="cellIs" dxfId="9" priority="9" stopIfTrue="1" operator="equal">
      <formula>$C112</formula>
    </cfRule>
  </conditionalFormatting>
  <conditionalFormatting sqref="A113:B113">
    <cfRule type="cellIs" dxfId="8" priority="10" stopIfTrue="1" operator="equal">
      <formula>0</formula>
    </cfRule>
  </conditionalFormatting>
  <conditionalFormatting sqref="C114">
    <cfRule type="cellIs" dxfId="7" priority="7" stopIfTrue="1" operator="equal">
      <formula>$C113</formula>
    </cfRule>
  </conditionalFormatting>
  <conditionalFormatting sqref="A114:B114">
    <cfRule type="cellIs" dxfId="6" priority="8" stopIfTrue="1" operator="equal">
      <formula>0</formula>
    </cfRule>
  </conditionalFormatting>
  <conditionalFormatting sqref="C115">
    <cfRule type="cellIs" dxfId="5" priority="5" stopIfTrue="1" operator="equal">
      <formula>$C114</formula>
    </cfRule>
  </conditionalFormatting>
  <conditionalFormatting sqref="A115:B115">
    <cfRule type="cellIs" dxfId="4" priority="6" stopIfTrue="1" operator="equal">
      <formula>0</formula>
    </cfRule>
  </conditionalFormatting>
  <conditionalFormatting sqref="C116">
    <cfRule type="cellIs" dxfId="3" priority="3" stopIfTrue="1" operator="equal">
      <formula>$C115</formula>
    </cfRule>
  </conditionalFormatting>
  <conditionalFormatting sqref="A116:B11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2024-02-08T14:43:17Z</dcterms:modified>
</cp:coreProperties>
</file>